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2120" windowHeight="9000"/>
  </bookViews>
  <sheets>
    <sheet name="Apartment 4+ units" sheetId="4" r:id="rId1"/>
  </sheets>
  <definedNames>
    <definedName name="_xlnm.Print_Area" localSheetId="0">'Apartment 4+ units'!$A$1:$P$63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D27" i="4"/>
  <c r="D22"/>
  <c r="G27"/>
  <c r="I14"/>
  <c r="I17" s="1"/>
  <c r="G22" s="1"/>
  <c r="I27"/>
  <c r="I33" s="1"/>
  <c r="I22" l="1"/>
  <c r="I32" s="1"/>
  <c r="I36" s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<sst xmlns="http://schemas.openxmlformats.org/spreadsheetml/2006/main" count="147" uniqueCount="65">
  <si>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</si>
  <si>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</si>
  <si>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</si>
  <si>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</si>
  <si>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</si>
  <si>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</si>
  <si>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</si>
  <si>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</si>
  <si>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</si>
  <si>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</si>
  <si>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</si>
  <si>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</si>
  <si>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</si>
  <si>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</si>
  <si>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</si>
  <si>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</si>
  <si>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</si>
  <si>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</si>
  <si>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</si>
  <si>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</si>
  <si>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</si>
  <si>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</si>
  <si>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</si>
  <si>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</si>
  <si>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</si>
  <si>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</si>
  <si>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</si>
  <si>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</si>
  <si>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</si>
  <si>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</si>
  <si>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</si>
  <si>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</si>
  <si>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</si>
  <si>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</si>
  <si>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</si>
  <si>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</si>
  <si>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</si>
  <si>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</si>
  <si>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</si>
  <si>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</si>
  <si>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</si>
  <si>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</si>
  <si>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</si>
  <si>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</si>
  <si>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</si>
  <si>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</si>
  <si>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</si>
  <si>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</si>
  <si>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</si>
  <si>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</si>
  <si>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</si>
  <si>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</si>
  <si>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</si>
  <si>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</si>
  <si>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</si>
  <si>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</si>
  <si>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</si>
  <si>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</si>
  <si>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</si>
  <si>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</si>
  <si>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in District Code 8336 (Shoreview - 623 M (NB)) that has a taxable market value of $500,000.</t>
  </si>
  <si>
    <t>1.25% x Estimated Market Value</t>
  </si>
  <si>
    <t>FINAL PAY 2014 TAX RATES</t>
  </si>
  <si>
    <t>Example of a tax calculation for FINAL taxes payable in 2014 on a market rate APARTMENT PROPERTY</t>
  </si>
  <si>
    <t>Total APARTMENT  PROPERTY Tax</t>
  </si>
</sst>
</file>

<file path=xl/styles.xml><?xml version="1.0" encoding="utf-8"?>
<styleSheet xmlns="http://schemas.openxmlformats.org/spreadsheetml/2006/main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</font>
    <font>
      <b/>
      <sz val="18"/>
      <name val="Arial"/>
    </font>
    <font>
      <sz val="18"/>
      <name val="Arial"/>
    </font>
    <font>
      <b/>
      <sz val="12"/>
      <name val="Arial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63"/>
  <sheetViews>
    <sheetView tabSelected="1" view="pageBreakPreview" zoomScaleNormal="100" workbookViewId="0">
      <selection activeCell="A7" sqref="A7"/>
    </sheetView>
  </sheetViews>
  <sheetFormatPr defaultColWidth="9.6640625" defaultRowHeight="15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2" spans="1:16" ht="21">
      <c r="K2" s="65" t="s">
        <v>62</v>
      </c>
      <c r="L2" s="65"/>
      <c r="M2" s="65"/>
      <c r="N2" s="65"/>
      <c r="O2" s="65"/>
      <c r="P2" s="65"/>
    </row>
    <row r="3" spans="1:16" ht="16.5" thickBot="1">
      <c r="K3" s="16"/>
      <c r="L3" s="17"/>
      <c r="M3" s="17"/>
      <c r="N3" s="17"/>
      <c r="O3" s="18" t="s">
        <v>12</v>
      </c>
      <c r="P3" s="18" t="s">
        <v>13</v>
      </c>
    </row>
    <row r="4" spans="1:16" ht="32.25" thickBot="1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19" t="s">
        <v>14</v>
      </c>
      <c r="L4" s="20" t="s">
        <v>15</v>
      </c>
      <c r="M4" s="20" t="s">
        <v>16</v>
      </c>
      <c r="N4" s="20" t="s">
        <v>17</v>
      </c>
      <c r="O4" s="21" t="s">
        <v>18</v>
      </c>
      <c r="P4" s="21" t="s">
        <v>19</v>
      </c>
    </row>
    <row r="5" spans="1:16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21</v>
      </c>
      <c r="N5" s="34">
        <v>2517</v>
      </c>
      <c r="O5" s="35">
        <v>1.3124398221</v>
      </c>
      <c r="P5" s="36">
        <v>2.1068725059999998E-3</v>
      </c>
    </row>
    <row r="6" spans="1:16" ht="15.75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621</v>
      </c>
      <c r="M6" s="33" t="s">
        <v>22</v>
      </c>
      <c r="N6" s="34">
        <v>2518</v>
      </c>
      <c r="O6" s="37">
        <v>1.3124398221</v>
      </c>
      <c r="P6" s="38">
        <v>2.1068725059999998E-3</v>
      </c>
    </row>
    <row r="7" spans="1:16" ht="15.75" thickBot="1">
      <c r="A7" s="22" t="s">
        <v>63</v>
      </c>
      <c r="K7" s="33" t="s">
        <v>20</v>
      </c>
      <c r="L7" s="34">
        <v>623</v>
      </c>
      <c r="M7" s="33" t="s">
        <v>21</v>
      </c>
      <c r="N7" s="34">
        <v>2537</v>
      </c>
      <c r="O7" s="39">
        <v>1.1776055032999999</v>
      </c>
      <c r="P7" s="40">
        <v>2.5825980999999998E-3</v>
      </c>
    </row>
    <row r="8" spans="1:16" ht="15.75" thickBot="1">
      <c r="A8" s="1" t="s">
        <v>60</v>
      </c>
      <c r="K8" s="33" t="s">
        <v>23</v>
      </c>
      <c r="L8" s="34">
        <v>621</v>
      </c>
      <c r="M8" s="33" t="s">
        <v>21</v>
      </c>
      <c r="N8" s="34">
        <v>2917</v>
      </c>
      <c r="O8" s="41">
        <v>1.4194441641999997</v>
      </c>
      <c r="P8" s="42">
        <v>2.171472506E-3</v>
      </c>
    </row>
    <row r="9" spans="1:16" ht="15.75" thickBot="1">
      <c r="K9" s="33" t="s">
        <v>24</v>
      </c>
      <c r="L9" s="34">
        <v>623</v>
      </c>
      <c r="M9" s="33" t="s">
        <v>25</v>
      </c>
      <c r="N9" s="34">
        <v>3031</v>
      </c>
      <c r="O9" s="35">
        <v>0.89023219379999996</v>
      </c>
      <c r="P9" s="36">
        <v>2.5825980999999998E-3</v>
      </c>
    </row>
    <row r="10" spans="1:16" ht="21" thickBot="1">
      <c r="D10" s="25" t="s">
        <v>52</v>
      </c>
      <c r="E10" s="22"/>
      <c r="F10" s="26"/>
      <c r="G10" s="26"/>
      <c r="I10" s="27">
        <v>500000</v>
      </c>
      <c r="K10" s="33" t="s">
        <v>24</v>
      </c>
      <c r="L10" s="34">
        <v>625</v>
      </c>
      <c r="M10" s="33" t="s">
        <v>25</v>
      </c>
      <c r="N10" s="34">
        <v>3051</v>
      </c>
      <c r="O10" s="39">
        <v>1.196670119745</v>
      </c>
      <c r="P10" s="40">
        <v>1.3683774E-3</v>
      </c>
    </row>
    <row r="11" spans="1:16">
      <c r="A11" s="2"/>
      <c r="K11" s="33" t="s">
        <v>26</v>
      </c>
      <c r="L11" s="34">
        <v>623</v>
      </c>
      <c r="M11" s="33" t="s">
        <v>25</v>
      </c>
      <c r="N11" s="34">
        <v>3331</v>
      </c>
      <c r="O11" s="35">
        <v>1.138423143</v>
      </c>
      <c r="P11" s="36">
        <v>2.5825980999999998E-3</v>
      </c>
    </row>
    <row r="12" spans="1:16" ht="16.5" thickBot="1">
      <c r="A12" s="3" t="s">
        <v>0</v>
      </c>
      <c r="K12" s="33" t="s">
        <v>26</v>
      </c>
      <c r="L12" s="34">
        <v>623</v>
      </c>
      <c r="M12" s="33" t="s">
        <v>21</v>
      </c>
      <c r="N12" s="34">
        <v>3337</v>
      </c>
      <c r="O12" s="39">
        <v>1.1463007945999999</v>
      </c>
      <c r="P12" s="40">
        <v>2.5825980999999998E-3</v>
      </c>
    </row>
    <row r="13" spans="1:16">
      <c r="A13" s="2"/>
      <c r="K13" s="33" t="s">
        <v>27</v>
      </c>
      <c r="L13" s="34">
        <v>624</v>
      </c>
      <c r="M13" s="33"/>
      <c r="N13" s="34">
        <v>3740</v>
      </c>
      <c r="O13" s="35">
        <v>1.2632569503</v>
      </c>
      <c r="P13" s="36">
        <v>2.7298662000000001E-3</v>
      </c>
    </row>
    <row r="14" spans="1:16" ht="15.75" thickBot="1">
      <c r="A14" s="2"/>
      <c r="B14" s="1" t="s">
        <v>61</v>
      </c>
      <c r="I14" s="9">
        <f>ROUND(I10*0.0125,0)</f>
        <v>6250</v>
      </c>
      <c r="J14" s="9"/>
      <c r="K14" s="33" t="s">
        <v>27</v>
      </c>
      <c r="L14" s="34">
        <v>624</v>
      </c>
      <c r="M14" s="33" t="s">
        <v>28</v>
      </c>
      <c r="N14" s="34">
        <v>3746</v>
      </c>
      <c r="O14" s="39">
        <v>1.3082488198</v>
      </c>
      <c r="P14" s="40">
        <v>2.7298662000000001E-3</v>
      </c>
    </row>
    <row r="15" spans="1:16">
      <c r="A15" s="2"/>
      <c r="I15" s="10">
        <v>0</v>
      </c>
      <c r="J15" s="10"/>
      <c r="K15" s="33" t="s">
        <v>29</v>
      </c>
      <c r="L15" s="34">
        <v>623</v>
      </c>
      <c r="M15" s="33" t="s">
        <v>25</v>
      </c>
      <c r="N15" s="34">
        <v>4731</v>
      </c>
      <c r="O15" s="35">
        <v>1.1906249695</v>
      </c>
      <c r="P15" s="36">
        <v>2.5825980999999998E-3</v>
      </c>
    </row>
    <row r="16" spans="1:16">
      <c r="A16" s="2"/>
      <c r="I16" s="4"/>
      <c r="J16" s="23"/>
      <c r="K16" s="33" t="s">
        <v>29</v>
      </c>
      <c r="L16" s="34">
        <v>623</v>
      </c>
      <c r="M16" s="33" t="s">
        <v>30</v>
      </c>
      <c r="N16" s="34">
        <v>4732</v>
      </c>
      <c r="O16" s="37">
        <v>1.1993428720999999</v>
      </c>
      <c r="P16" s="38">
        <v>2.5825980999999998E-3</v>
      </c>
    </row>
    <row r="17" spans="1:16" ht="15.75" thickBot="1">
      <c r="A17" s="2"/>
      <c r="D17" s="1" t="s">
        <v>8</v>
      </c>
      <c r="I17" s="9">
        <f>SUM(I14:I15)</f>
        <v>6250</v>
      </c>
      <c r="J17" s="9"/>
      <c r="K17" s="33" t="s">
        <v>29</v>
      </c>
      <c r="L17" s="34">
        <v>623</v>
      </c>
      <c r="M17" s="33" t="s">
        <v>21</v>
      </c>
      <c r="N17" s="34">
        <v>4737</v>
      </c>
      <c r="O17" s="39">
        <v>1.1985026210999998</v>
      </c>
      <c r="P17" s="40">
        <v>2.5825980999999998E-3</v>
      </c>
    </row>
    <row r="18" spans="1:16" ht="15.75" thickTop="1">
      <c r="A18" s="2"/>
      <c r="I18" s="5"/>
      <c r="J18" s="23"/>
      <c r="K18" s="33" t="s">
        <v>31</v>
      </c>
      <c r="L18" s="34">
        <v>623</v>
      </c>
      <c r="M18" s="33" t="s">
        <v>28</v>
      </c>
      <c r="N18" s="34">
        <v>5336</v>
      </c>
      <c r="O18" s="35">
        <v>1.2337118558</v>
      </c>
      <c r="P18" s="36">
        <v>2.5825980999999998E-3</v>
      </c>
    </row>
    <row r="19" spans="1:16" ht="15.75" thickBot="1">
      <c r="A19" s="2"/>
      <c r="K19" s="33" t="s">
        <v>31</v>
      </c>
      <c r="L19" s="34">
        <v>624</v>
      </c>
      <c r="M19" s="33" t="s">
        <v>28</v>
      </c>
      <c r="N19" s="34">
        <v>5346</v>
      </c>
      <c r="O19" s="39">
        <v>1.3568203422</v>
      </c>
      <c r="P19" s="40">
        <v>2.7298662000000001E-3</v>
      </c>
    </row>
    <row r="20" spans="1:16" ht="15.75">
      <c r="A20" s="3" t="s">
        <v>1</v>
      </c>
      <c r="K20" s="33" t="s">
        <v>32</v>
      </c>
      <c r="L20" s="34">
        <v>622</v>
      </c>
      <c r="M20" s="33" t="s">
        <v>33</v>
      </c>
      <c r="N20" s="34">
        <v>5725</v>
      </c>
      <c r="O20" s="35">
        <v>1.6173427386999999</v>
      </c>
      <c r="P20" s="36">
        <v>1.7026798000000002E-3</v>
      </c>
    </row>
    <row r="21" spans="1:16" ht="16.5" thickBot="1">
      <c r="A21" s="2"/>
      <c r="G21" s="11" t="s">
        <v>10</v>
      </c>
      <c r="K21" s="33" t="s">
        <v>32</v>
      </c>
      <c r="L21" s="34">
        <v>622</v>
      </c>
      <c r="M21" s="33" t="s">
        <v>28</v>
      </c>
      <c r="N21" s="34">
        <v>5726</v>
      </c>
      <c r="O21" s="37">
        <v>1.6173427386999999</v>
      </c>
      <c r="P21" s="38">
        <v>1.7026798000000002E-3</v>
      </c>
    </row>
    <row r="22" spans="1:16" ht="15.75" thickBot="1">
      <c r="A22" s="2"/>
      <c r="B22" s="1" t="s">
        <v>5</v>
      </c>
      <c r="D22" s="29">
        <f>O49</f>
        <v>1.2979967246999999</v>
      </c>
      <c r="E22" s="1" t="s">
        <v>9</v>
      </c>
      <c r="G22" s="9">
        <f>I17</f>
        <v>6250</v>
      </c>
      <c r="H22" s="12" t="s">
        <v>11</v>
      </c>
      <c r="I22" s="13">
        <f>ROUND(G22*D22,2)</f>
        <v>8112.48</v>
      </c>
      <c r="J22" s="13"/>
      <c r="K22" s="33" t="s">
        <v>32</v>
      </c>
      <c r="L22" s="34">
        <v>622</v>
      </c>
      <c r="M22" s="33" t="s">
        <v>34</v>
      </c>
      <c r="N22" s="34">
        <v>5729</v>
      </c>
      <c r="O22" s="37">
        <v>1.5886749280999999</v>
      </c>
      <c r="P22" s="38">
        <v>1.7026798000000002E-3</v>
      </c>
    </row>
    <row r="23" spans="1:16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/>
      <c r="N23" s="34">
        <v>5730</v>
      </c>
      <c r="O23" s="37">
        <v>1.3584290337</v>
      </c>
      <c r="P23" s="38">
        <v>2.7790809999999997E-3</v>
      </c>
    </row>
    <row r="24" spans="1:16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25</v>
      </c>
      <c r="N24" s="34">
        <v>5731</v>
      </c>
      <c r="O24" s="37">
        <v>1.3740111311000001</v>
      </c>
      <c r="P24" s="38">
        <v>2.7790809999999997E-3</v>
      </c>
    </row>
    <row r="25" spans="1:16" ht="15.75">
      <c r="A25" s="3" t="s">
        <v>2</v>
      </c>
      <c r="I25" s="13"/>
      <c r="J25" s="13"/>
      <c r="K25" s="33" t="s">
        <v>32</v>
      </c>
      <c r="L25" s="34">
        <v>623</v>
      </c>
      <c r="M25" s="33" t="s">
        <v>28</v>
      </c>
      <c r="N25" s="34">
        <v>5736</v>
      </c>
      <c r="O25" s="37">
        <v>1.4034209032</v>
      </c>
      <c r="P25" s="38">
        <v>2.7790809999999997E-3</v>
      </c>
    </row>
    <row r="26" spans="1:16" ht="16.5" thickBot="1">
      <c r="A26" s="2"/>
      <c r="F26" s="14" t="s">
        <v>53</v>
      </c>
      <c r="G26" s="14"/>
      <c r="H26" s="14"/>
      <c r="I26" s="13"/>
      <c r="J26" s="13"/>
      <c r="K26" s="33" t="s">
        <v>32</v>
      </c>
      <c r="L26" s="34">
        <v>624</v>
      </c>
      <c r="M26" s="33" t="s">
        <v>28</v>
      </c>
      <c r="N26" s="34">
        <v>5746</v>
      </c>
      <c r="O26" s="39">
        <v>1.5265293896000001</v>
      </c>
      <c r="P26" s="40">
        <v>2.9263491E-3</v>
      </c>
    </row>
    <row r="27" spans="1:16" ht="15.75" thickBot="1">
      <c r="A27" s="2"/>
      <c r="B27" s="1" t="s">
        <v>6</v>
      </c>
      <c r="D27" s="28">
        <f>P49</f>
        <v>2.5825980999999998E-3</v>
      </c>
      <c r="E27" s="1" t="s">
        <v>9</v>
      </c>
      <c r="G27" s="9">
        <f>I10</f>
        <v>500000</v>
      </c>
      <c r="H27" s="12" t="s">
        <v>11</v>
      </c>
      <c r="I27" s="13">
        <f>ROUND(G27*D27,2)</f>
        <v>1291.3</v>
      </c>
      <c r="J27" s="13"/>
      <c r="K27" s="33" t="s">
        <v>35</v>
      </c>
      <c r="L27" s="34">
        <v>621</v>
      </c>
      <c r="M27" s="33" t="s">
        <v>21</v>
      </c>
      <c r="N27" s="34">
        <v>5917</v>
      </c>
      <c r="O27" s="35">
        <v>1.4953452108</v>
      </c>
      <c r="P27" s="36">
        <v>2.3164965059999996E-3</v>
      </c>
    </row>
    <row r="28" spans="1:16" ht="15.75">
      <c r="A28" s="3"/>
      <c r="I28" s="13"/>
      <c r="J28" s="13"/>
      <c r="K28" s="33" t="s">
        <v>36</v>
      </c>
      <c r="L28" s="34">
        <v>621</v>
      </c>
      <c r="M28" s="33" t="s">
        <v>37</v>
      </c>
      <c r="N28" s="34">
        <v>6308</v>
      </c>
      <c r="O28" s="37">
        <v>1.483870493</v>
      </c>
      <c r="P28" s="38">
        <v>2.1068725059999998E-3</v>
      </c>
    </row>
    <row r="29" spans="1:16">
      <c r="A29" s="2"/>
      <c r="I29" s="13"/>
      <c r="J29" s="13"/>
      <c r="K29" s="33" t="s">
        <v>36</v>
      </c>
      <c r="L29" s="34">
        <v>621</v>
      </c>
      <c r="M29" s="33" t="s">
        <v>21</v>
      </c>
      <c r="N29" s="34">
        <v>6317</v>
      </c>
      <c r="O29" s="37">
        <v>1.4164801719</v>
      </c>
      <c r="P29" s="38">
        <v>2.1068725059999998E-3</v>
      </c>
    </row>
    <row r="30" spans="1:16" ht="15.75">
      <c r="A30" s="3" t="s">
        <v>3</v>
      </c>
      <c r="K30" s="33" t="s">
        <v>36</v>
      </c>
      <c r="L30" s="34">
        <v>621</v>
      </c>
      <c r="M30" s="33" t="s">
        <v>38</v>
      </c>
      <c r="N30" s="34">
        <v>6318</v>
      </c>
      <c r="O30" s="37">
        <v>1.4441358658999999</v>
      </c>
      <c r="P30" s="38">
        <v>2.1068725059999998E-3</v>
      </c>
    </row>
    <row r="31" spans="1:16" ht="15.75" thickBot="1">
      <c r="A31" s="2"/>
      <c r="K31" s="33" t="s">
        <v>36</v>
      </c>
      <c r="L31" s="34">
        <v>282</v>
      </c>
      <c r="M31" s="33" t="s">
        <v>21</v>
      </c>
      <c r="N31" s="34">
        <v>6387</v>
      </c>
      <c r="O31" s="39">
        <v>1.4500673464</v>
      </c>
      <c r="P31" s="40">
        <v>2.8671999999999999E-3</v>
      </c>
    </row>
    <row r="32" spans="1:16">
      <c r="A32" s="2"/>
      <c r="B32" s="1" t="s">
        <v>7</v>
      </c>
      <c r="I32" s="13">
        <f>I22</f>
        <v>8112.48</v>
      </c>
      <c r="J32" s="13"/>
      <c r="K32" s="33" t="s">
        <v>39</v>
      </c>
      <c r="L32" s="34">
        <v>621</v>
      </c>
      <c r="M32" s="33"/>
      <c r="N32" s="34">
        <v>6710</v>
      </c>
      <c r="O32" s="35">
        <v>1.1175691771</v>
      </c>
      <c r="P32" s="36">
        <v>2.1068725059999998E-3</v>
      </c>
    </row>
    <row r="33" spans="1:16" ht="15.75" thickBot="1">
      <c r="A33" s="1" t="s">
        <v>4</v>
      </c>
      <c r="B33" s="1" t="s">
        <v>6</v>
      </c>
      <c r="I33" s="13">
        <f>I27</f>
        <v>1291.3</v>
      </c>
      <c r="J33" s="13"/>
      <c r="K33" s="33" t="s">
        <v>39</v>
      </c>
      <c r="L33" s="34">
        <v>624</v>
      </c>
      <c r="M33" s="33"/>
      <c r="N33" s="34">
        <v>6740</v>
      </c>
      <c r="O33" s="39">
        <v>1.1058433447</v>
      </c>
      <c r="P33" s="40">
        <v>2.7298662000000001E-3</v>
      </c>
    </row>
    <row r="34" spans="1:16">
      <c r="A34" s="2"/>
      <c r="I34" s="15"/>
      <c r="J34" s="24"/>
      <c r="K34" s="33" t="s">
        <v>40</v>
      </c>
      <c r="L34" s="34">
        <v>622</v>
      </c>
      <c r="M34" s="33" t="s">
        <v>28</v>
      </c>
      <c r="N34" s="34">
        <v>6926</v>
      </c>
      <c r="O34" s="35">
        <v>1.5227982723</v>
      </c>
      <c r="P34" s="36">
        <v>2.2122454E-3</v>
      </c>
    </row>
    <row r="35" spans="1:16" ht="15.75" thickBot="1">
      <c r="A35" s="2"/>
      <c r="I35" s="13"/>
      <c r="J35" s="13"/>
      <c r="K35" s="33" t="s">
        <v>40</v>
      </c>
      <c r="L35" s="34">
        <v>622</v>
      </c>
      <c r="M35" s="33" t="s">
        <v>34</v>
      </c>
      <c r="N35" s="34">
        <v>6929</v>
      </c>
      <c r="O35" s="39">
        <v>1.4941304617</v>
      </c>
      <c r="P35" s="40">
        <v>2.2122454E-3</v>
      </c>
    </row>
    <row r="36" spans="1:16" ht="16.5" thickBot="1">
      <c r="A36" s="2"/>
      <c r="D36" s="3" t="s">
        <v>64</v>
      </c>
      <c r="I36" s="7">
        <f>SUM(I32:I33)</f>
        <v>9403.7799999999988</v>
      </c>
      <c r="J36" s="7"/>
      <c r="K36" s="33" t="s">
        <v>41</v>
      </c>
      <c r="L36" s="34">
        <v>621</v>
      </c>
      <c r="M36" s="33" t="s">
        <v>21</v>
      </c>
      <c r="N36" s="34">
        <v>7917</v>
      </c>
      <c r="O36" s="35">
        <v>1.4503799894</v>
      </c>
      <c r="P36" s="36">
        <v>2.3231761059999997E-3</v>
      </c>
    </row>
    <row r="37" spans="1:16" ht="16.5" thickTop="1" thickBot="1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28</v>
      </c>
      <c r="N37" s="34">
        <v>7936</v>
      </c>
      <c r="O37" s="37">
        <v>1.3370777911</v>
      </c>
      <c r="P37" s="38">
        <v>2.7989016999999997E-3</v>
      </c>
    </row>
    <row r="38" spans="1:16" ht="15.75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25</v>
      </c>
      <c r="N38" s="34">
        <v>7931</v>
      </c>
      <c r="O38" s="35">
        <v>1.3076680190000001</v>
      </c>
      <c r="P38" s="36">
        <v>2.7989016999999997E-3</v>
      </c>
    </row>
    <row r="39" spans="1:16" ht="16.5" thickBot="1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41</v>
      </c>
      <c r="L39" s="34">
        <v>623</v>
      </c>
      <c r="M39" s="33" t="s">
        <v>21</v>
      </c>
      <c r="N39" s="34">
        <v>7937</v>
      </c>
      <c r="O39" s="39">
        <v>1.3155456705999999</v>
      </c>
      <c r="P39" s="40">
        <v>2.7989016999999997E-3</v>
      </c>
    </row>
    <row r="40" spans="1:16" ht="16.5" thickBot="1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33" t="s">
        <v>42</v>
      </c>
      <c r="L40" s="34">
        <v>282</v>
      </c>
      <c r="M40" s="33" t="s">
        <v>21</v>
      </c>
      <c r="N40" s="34">
        <v>8187</v>
      </c>
      <c r="O40" s="43">
        <v>1.8381413387000001</v>
      </c>
      <c r="P40" s="44">
        <v>2.8671999999999999E-3</v>
      </c>
    </row>
    <row r="41" spans="1:16" ht="16.5" thickBot="1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45" t="s">
        <v>43</v>
      </c>
      <c r="L41" s="46">
        <v>625</v>
      </c>
      <c r="M41" s="45" t="s">
        <v>25</v>
      </c>
      <c r="N41" s="47">
        <v>151</v>
      </c>
      <c r="O41" s="48">
        <v>1.6348234984449999</v>
      </c>
      <c r="P41" s="49">
        <v>1.3683774E-3</v>
      </c>
    </row>
    <row r="42" spans="1:16">
      <c r="I42" s="8"/>
      <c r="J42" s="8"/>
      <c r="K42" s="33" t="s">
        <v>43</v>
      </c>
      <c r="L42" s="34">
        <v>625</v>
      </c>
      <c r="M42" s="33" t="s">
        <v>30</v>
      </c>
      <c r="N42" s="34">
        <v>152</v>
      </c>
      <c r="O42" s="37">
        <v>1.6435419022449997</v>
      </c>
      <c r="P42" s="38">
        <v>1.3683774E-3</v>
      </c>
    </row>
    <row r="43" spans="1:16">
      <c r="K43" s="33" t="s">
        <v>43</v>
      </c>
      <c r="L43" s="34">
        <v>625</v>
      </c>
      <c r="M43" s="33" t="s">
        <v>44</v>
      </c>
      <c r="N43" s="34">
        <v>154</v>
      </c>
      <c r="O43" s="37">
        <v>1.6192413460449999</v>
      </c>
      <c r="P43" s="38">
        <v>1.3683774E-3</v>
      </c>
    </row>
    <row r="44" spans="1:16">
      <c r="K44" s="33" t="s">
        <v>43</v>
      </c>
      <c r="L44" s="34">
        <v>625</v>
      </c>
      <c r="M44" s="33" t="s">
        <v>33</v>
      </c>
      <c r="N44" s="34">
        <v>155</v>
      </c>
      <c r="O44" s="37">
        <v>1.6631632166449999</v>
      </c>
      <c r="P44" s="38">
        <v>1.3683774E-3</v>
      </c>
    </row>
    <row r="45" spans="1:16">
      <c r="K45" s="33" t="s">
        <v>43</v>
      </c>
      <c r="L45" s="34">
        <v>625</v>
      </c>
      <c r="M45" s="33" t="s">
        <v>28</v>
      </c>
      <c r="N45" s="34">
        <v>156</v>
      </c>
      <c r="O45" s="37">
        <v>1.6634480616449998</v>
      </c>
      <c r="P45" s="38">
        <v>1.3683774E-3</v>
      </c>
    </row>
    <row r="46" spans="1:16" ht="15.75" thickBot="1">
      <c r="K46" s="33" t="s">
        <v>45</v>
      </c>
      <c r="L46" s="34">
        <v>999</v>
      </c>
      <c r="M46" s="33" t="s">
        <v>44</v>
      </c>
      <c r="N46" s="34">
        <v>194</v>
      </c>
      <c r="O46" s="39">
        <v>0.69298915539999995</v>
      </c>
      <c r="P46" s="40" t="s">
        <v>46</v>
      </c>
    </row>
    <row r="47" spans="1:16">
      <c r="K47" s="45" t="s">
        <v>47</v>
      </c>
      <c r="L47" s="46">
        <v>621</v>
      </c>
      <c r="M47" s="45" t="s">
        <v>28</v>
      </c>
      <c r="N47" s="46">
        <v>8316</v>
      </c>
      <c r="O47" s="48">
        <v>1.4328310435</v>
      </c>
      <c r="P47" s="49">
        <v>2.1068725059999998E-3</v>
      </c>
    </row>
    <row r="48" spans="1:16">
      <c r="K48" s="33" t="s">
        <v>47</v>
      </c>
      <c r="L48" s="34">
        <v>621</v>
      </c>
      <c r="M48" s="33" t="s">
        <v>21</v>
      </c>
      <c r="N48" s="34">
        <v>8317</v>
      </c>
      <c r="O48" s="37">
        <v>1.4112989229999999</v>
      </c>
      <c r="P48" s="38">
        <v>2.1068725059999998E-3</v>
      </c>
    </row>
    <row r="49" spans="11:16">
      <c r="K49" s="50" t="s">
        <v>47</v>
      </c>
      <c r="L49" s="51">
        <v>623</v>
      </c>
      <c r="M49" s="50" t="s">
        <v>28</v>
      </c>
      <c r="N49" s="51">
        <v>8336</v>
      </c>
      <c r="O49" s="59">
        <v>1.2979967246999999</v>
      </c>
      <c r="P49" s="60">
        <v>2.5825980999999998E-3</v>
      </c>
    </row>
    <row r="50" spans="11:16" ht="15.75" thickBot="1">
      <c r="K50" s="33" t="s">
        <v>47</v>
      </c>
      <c r="L50" s="34">
        <v>623</v>
      </c>
      <c r="M50" s="33" t="s">
        <v>21</v>
      </c>
      <c r="N50" s="34">
        <v>8337</v>
      </c>
      <c r="O50" s="39">
        <v>1.2764646042000001</v>
      </c>
      <c r="P50" s="40">
        <v>2.5825980999999998E-3</v>
      </c>
    </row>
    <row r="51" spans="11:16" ht="15.75" thickBot="1">
      <c r="K51" s="33" t="s">
        <v>48</v>
      </c>
      <c r="L51" s="34">
        <v>621</v>
      </c>
      <c r="M51" s="33" t="s">
        <v>21</v>
      </c>
      <c r="N51" s="34">
        <v>8517</v>
      </c>
      <c r="O51" s="41">
        <v>1.6269341641999997</v>
      </c>
      <c r="P51" s="42">
        <v>2.1068725059999998E-3</v>
      </c>
    </row>
    <row r="52" spans="11:16">
      <c r="K52" s="33" t="s">
        <v>49</v>
      </c>
      <c r="L52" s="34">
        <v>621</v>
      </c>
      <c r="M52" s="33"/>
      <c r="N52" s="34">
        <v>8910</v>
      </c>
      <c r="O52" s="35">
        <v>1.3021726042000001</v>
      </c>
      <c r="P52" s="36">
        <v>2.1068725059999998E-3</v>
      </c>
    </row>
    <row r="53" spans="11:16">
      <c r="K53" s="33" t="s">
        <v>49</v>
      </c>
      <c r="L53" s="34">
        <v>624</v>
      </c>
      <c r="M53" s="33"/>
      <c r="N53" s="34">
        <v>8940</v>
      </c>
      <c r="O53" s="37">
        <v>1.2904467718000001</v>
      </c>
      <c r="P53" s="38">
        <v>2.7298662000000001E-3</v>
      </c>
    </row>
    <row r="54" spans="11:16" ht="15.75" thickBot="1">
      <c r="K54" s="33" t="s">
        <v>49</v>
      </c>
      <c r="L54" s="34">
        <v>624</v>
      </c>
      <c r="M54" s="33" t="s">
        <v>28</v>
      </c>
      <c r="N54" s="34">
        <v>8946</v>
      </c>
      <c r="O54" s="39">
        <v>1.3354386413000001</v>
      </c>
      <c r="P54" s="40">
        <v>2.7298662000000001E-3</v>
      </c>
    </row>
    <row r="55" spans="11:16">
      <c r="K55" s="33" t="s">
        <v>50</v>
      </c>
      <c r="L55" s="34">
        <v>622</v>
      </c>
      <c r="M55" s="33" t="s">
        <v>34</v>
      </c>
      <c r="N55" s="34">
        <v>9329</v>
      </c>
      <c r="O55" s="35">
        <v>1.315919901766659</v>
      </c>
      <c r="P55" s="36">
        <v>1.5061969000000001E-3</v>
      </c>
    </row>
    <row r="56" spans="11:16">
      <c r="K56" s="33" t="s">
        <v>50</v>
      </c>
      <c r="L56" s="34">
        <v>624</v>
      </c>
      <c r="M56" s="33"/>
      <c r="N56" s="34">
        <v>9340</v>
      </c>
      <c r="O56" s="37">
        <v>1.2087824937666591</v>
      </c>
      <c r="P56" s="38">
        <v>2.7298662000000001E-3</v>
      </c>
    </row>
    <row r="57" spans="11:16">
      <c r="K57" s="33" t="s">
        <v>50</v>
      </c>
      <c r="L57" s="34">
        <v>624</v>
      </c>
      <c r="M57" s="33" t="s">
        <v>28</v>
      </c>
      <c r="N57" s="34">
        <v>9346</v>
      </c>
      <c r="O57" s="37">
        <v>1.2537743632666591</v>
      </c>
      <c r="P57" s="38">
        <v>2.7298662000000001E-3</v>
      </c>
    </row>
    <row r="58" spans="11:16">
      <c r="K58" s="33" t="s">
        <v>50</v>
      </c>
      <c r="L58" s="34">
        <v>624</v>
      </c>
      <c r="M58" s="33" t="s">
        <v>21</v>
      </c>
      <c r="N58" s="34">
        <v>9347</v>
      </c>
      <c r="O58" s="37">
        <v>1.2322422427666591</v>
      </c>
      <c r="P58" s="38">
        <v>2.7298662000000001E-3</v>
      </c>
    </row>
    <row r="59" spans="11:16" ht="15.75" thickBot="1">
      <c r="K59" s="33" t="s">
        <v>50</v>
      </c>
      <c r="L59" s="34">
        <v>624</v>
      </c>
      <c r="M59" s="33" t="s">
        <v>34</v>
      </c>
      <c r="N59" s="34">
        <v>9349</v>
      </c>
      <c r="O59" s="39">
        <v>1.2251065526666591</v>
      </c>
      <c r="P59" s="40">
        <v>2.7298662000000001E-3</v>
      </c>
    </row>
    <row r="60" spans="11:16">
      <c r="K60" s="52" t="s">
        <v>51</v>
      </c>
      <c r="L60" s="53">
        <v>621</v>
      </c>
      <c r="M60" s="52" t="s">
        <v>21</v>
      </c>
      <c r="N60" s="53">
        <v>9717</v>
      </c>
      <c r="O60" s="54">
        <v>1.2730879793000001</v>
      </c>
      <c r="P60" s="55">
        <v>2.1558498059999999E-3</v>
      </c>
    </row>
    <row r="61" spans="11:16">
      <c r="K61" s="52" t="s">
        <v>51</v>
      </c>
      <c r="L61" s="53">
        <v>624</v>
      </c>
      <c r="M61" s="52"/>
      <c r="N61" s="53">
        <v>9740</v>
      </c>
      <c r="O61" s="37">
        <v>1.2379023979000001</v>
      </c>
      <c r="P61" s="56">
        <v>2.7788435000000002E-3</v>
      </c>
    </row>
    <row r="62" spans="11:16">
      <c r="K62" s="52" t="s">
        <v>51</v>
      </c>
      <c r="L62" s="53">
        <v>624</v>
      </c>
      <c r="M62" s="52" t="s">
        <v>28</v>
      </c>
      <c r="N62" s="53">
        <v>9746</v>
      </c>
      <c r="O62" s="57">
        <v>1.2828942674000001</v>
      </c>
      <c r="P62" s="38">
        <v>2.7788435000000002E-3</v>
      </c>
    </row>
    <row r="63" spans="11:16" ht="15.75" thickBot="1">
      <c r="K63" s="52" t="s">
        <v>51</v>
      </c>
      <c r="L63" s="53">
        <v>624</v>
      </c>
      <c r="M63" s="52" t="s">
        <v>21</v>
      </c>
      <c r="N63" s="53">
        <v>9747</v>
      </c>
      <c r="O63" s="39">
        <v>1.2613621469</v>
      </c>
      <c r="P63" s="58">
        <v>2.7788435000000002E-3</v>
      </c>
    </row>
  </sheetData>
  <mergeCells count="6">
    <mergeCell ref="A41:I41"/>
    <mergeCell ref="C6:G6"/>
    <mergeCell ref="K2:P2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Jeanne.Vogt</dc:creator>
  <cp:lastModifiedBy>County Employee</cp:lastModifiedBy>
  <cp:lastPrinted>2014-03-13T17:43:15Z</cp:lastPrinted>
  <dcterms:created xsi:type="dcterms:W3CDTF">2003-10-29T19:41:21Z</dcterms:created>
  <dcterms:modified xsi:type="dcterms:W3CDTF">2014-03-13T17:43:28Z</dcterms:modified>
</cp:coreProperties>
</file>