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0\2020 final web materials\"/>
    </mc:Choice>
  </mc:AlternateContent>
  <xr:revisionPtr revIDLastSave="0" documentId="13_ncr:1_{50C3AD27-60A9-47EC-80EB-F8D942CC2786}" xr6:coauthVersionLast="41" xr6:coauthVersionMax="41" xr10:uidLastSave="{00000000-0000-0000-0000-000000000000}"/>
  <bookViews>
    <workbookView xWindow="20325" yWindow="1125" windowWidth="15195" windowHeight="9780" xr2:uid="{00000000-000D-0000-FFFF-FFFF00000000}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4" l="1"/>
  <c r="D22" i="4"/>
  <c r="G27" i="4"/>
  <c r="I14" i="4"/>
  <c r="I17" i="4"/>
  <c r="G22" i="4"/>
  <c r="I27" i="4"/>
  <c r="I33" i="4"/>
  <c r="I22" i="4"/>
  <c r="I32" i="4"/>
  <c r="I36" i="4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<sst xmlns="http://schemas.openxmlformats.org/spreadsheetml/2006/main" count="147" uniqueCount="65">
  <si>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</si>
  <si>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</si>
  <si>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</si>
  <si>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</si>
  <si>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</si>
  <si>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</si>
  <si>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</si>
  <si>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</si>
  <si>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</si>
  <si>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</si>
  <si>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</si>
  <si>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</si>
  <si>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</si>
  <si>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</si>
  <si>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</si>
  <si>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</si>
  <si>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</si>
  <si>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</si>
  <si>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</si>
  <si>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</si>
  <si>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</si>
  <si>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</si>
  <si>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</si>
  <si>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</si>
  <si>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</si>
  <si>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</si>
  <si>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</si>
  <si>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</si>
  <si>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</si>
  <si>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</si>
  <si>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</si>
  <si>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</si>
  <si>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</si>
  <si>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</si>
  <si>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</si>
  <si>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</si>
  <si>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</si>
  <si>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</si>
  <si>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</si>
  <si>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</si>
  <si>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</si>
  <si>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</si>
  <si>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</si>
  <si>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</si>
  <si>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</si>
  <si>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</si>
  <si>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</si>
  <si>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</si>
  <si>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</si>
  <si>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</si>
  <si>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</si>
  <si>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</si>
  <si>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</si>
  <si>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</si>
  <si>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</si>
  <si>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</si>
  <si>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</si>
  <si>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</si>
  <si>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</si>
  <si>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</si>
  <si>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</si>
  <si>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</si>
  <si>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</si>
  <si>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Example of a tax calculation for FINAL taxes payable in 2020 on a market rate APARTMENT PROPERTY</t>
  </si>
  <si>
    <t>PAY 2020 FINAL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</si>
</sst>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="80" zoomScaleNormal="100" zoomScaleSheetLayoutView="80" workbookViewId="0">
      <selection activeCell="I10" sqref="I10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1" spans="1:16" ht="21" x14ac:dyDescent="0.35">
      <c r="K1" s="65" t="s">
        <v>64</v>
      </c>
      <c r="L1" s="65"/>
      <c r="M1" s="65"/>
      <c r="N1" s="65"/>
      <c r="O1" s="65"/>
      <c r="P1" s="65"/>
    </row>
    <row r="2" spans="1:16" ht="15.75" x14ac:dyDescent="0.25">
      <c r="K2" s="16"/>
      <c r="L2" s="17"/>
      <c r="M2" s="17"/>
      <c r="N2" s="17"/>
      <c r="O2" s="18" t="s">
        <v>12</v>
      </c>
      <c r="P2" s="18" t="s">
        <v>13</v>
      </c>
    </row>
    <row r="3" spans="1:16" ht="30.75" thickBot="1" x14ac:dyDescent="0.3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4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1.1092852691999999</v>
      </c>
      <c r="P4" s="36">
        <v>2.9347264670000002E-3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1.1092852691999999</v>
      </c>
      <c r="P5" s="38">
        <v>2.9347264670000002E-3</v>
      </c>
    </row>
    <row r="6" spans="1:16" ht="16.5" thickBot="1" x14ac:dyDescent="0.3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1.1663312871999998</v>
      </c>
      <c r="P6" s="40">
        <v>1.9816186000000003E-3</v>
      </c>
    </row>
    <row r="7" spans="1:16" ht="15.75" thickBot="1" x14ac:dyDescent="0.25">
      <c r="A7" s="1" t="s">
        <v>63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1.2218543336000001</v>
      </c>
      <c r="P7" s="42">
        <v>2.9347264670000002E-3</v>
      </c>
    </row>
    <row r="8" spans="1:16" x14ac:dyDescent="0.2">
      <c r="D8" s="1" t="s">
        <v>62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0.92240112919999995</v>
      </c>
      <c r="P8" s="36">
        <v>1.9816186000000003E-3</v>
      </c>
    </row>
    <row r="9" spans="1:16" ht="15.75" thickBot="1" x14ac:dyDescent="0.25">
      <c r="K9" s="33" t="s">
        <v>24</v>
      </c>
      <c r="L9" s="34">
        <v>625</v>
      </c>
      <c r="M9" s="33" t="s">
        <v>25</v>
      </c>
      <c r="N9" s="34">
        <v>3051</v>
      </c>
      <c r="O9" s="39">
        <v>0.99970099936900003</v>
      </c>
      <c r="P9" s="40">
        <v>1.7772509000000001E-3</v>
      </c>
    </row>
    <row r="10" spans="1:16" ht="21" thickBot="1" x14ac:dyDescent="0.35">
      <c r="D10" s="25" t="s">
        <v>52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1.2787514863999998</v>
      </c>
      <c r="P10" s="36">
        <v>1.9816186000000003E-3</v>
      </c>
    </row>
    <row r="11" spans="1:16" ht="15.75" thickBot="1" x14ac:dyDescent="0.25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1.2685407087999998</v>
      </c>
      <c r="P11" s="40">
        <v>1.9816186000000003E-3</v>
      </c>
    </row>
    <row r="12" spans="1:16" ht="15.75" x14ac:dyDescent="0.2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1.3669197841</v>
      </c>
      <c r="P12" s="36">
        <v>2.2383964999999999E-3</v>
      </c>
    </row>
    <row r="13" spans="1:16" ht="15.75" thickBot="1" x14ac:dyDescent="0.25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1.3994010816</v>
      </c>
      <c r="P13" s="40">
        <v>2.2383964999999999E-3</v>
      </c>
    </row>
    <row r="14" spans="1:16" x14ac:dyDescent="0.2">
      <c r="A14" s="2"/>
      <c r="B14" s="1" t="s">
        <v>60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1.2156969543999998</v>
      </c>
      <c r="P14" s="36">
        <v>1.9816186000000003E-3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1.2015556098</v>
      </c>
      <c r="P15" s="38">
        <v>1.9816186000000003E-3</v>
      </c>
    </row>
    <row r="16" spans="1:16" ht="15.75" thickBot="1" x14ac:dyDescent="0.25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1.2054861767999998</v>
      </c>
      <c r="P16" s="40">
        <v>1.9816186000000003E-3</v>
      </c>
    </row>
    <row r="17" spans="1:16" ht="15.75" thickBot="1" x14ac:dyDescent="0.25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1.1831516806999998</v>
      </c>
      <c r="P17" s="36">
        <v>1.9816186000000003E-3</v>
      </c>
    </row>
    <row r="18" spans="1:16" ht="16.5" thickTop="1" thickBot="1" x14ac:dyDescent="0.25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1.2442409273999999</v>
      </c>
      <c r="P18" s="40">
        <v>2.2383964999999999E-3</v>
      </c>
    </row>
    <row r="19" spans="1:16" x14ac:dyDescent="0.2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1.3902404252</v>
      </c>
      <c r="P19" s="36">
        <v>1.9142958000000002E-3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1.3902404252</v>
      </c>
      <c r="P20" s="38">
        <v>1.9142958000000002E-3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1.3879531519000001</v>
      </c>
      <c r="P21" s="38">
        <v>1.9142958000000002E-3</v>
      </c>
    </row>
    <row r="22" spans="1:16" ht="15.75" thickBot="1" x14ac:dyDescent="0.25">
      <c r="A22" s="2"/>
      <c r="B22" s="1" t="s">
        <v>5</v>
      </c>
      <c r="D22" s="29">
        <f>O48</f>
        <v>1.2583759519</v>
      </c>
      <c r="E22" s="1" t="s">
        <v>9</v>
      </c>
      <c r="G22" s="9">
        <f>I17</f>
        <v>12500</v>
      </c>
      <c r="H22" s="12" t="s">
        <v>11</v>
      </c>
      <c r="I22" s="13">
        <f>ROUND(G22*D22,2)</f>
        <v>15729.7</v>
      </c>
      <c r="J22" s="13"/>
      <c r="K22" s="33" t="s">
        <v>32</v>
      </c>
      <c r="L22" s="34">
        <v>623</v>
      </c>
      <c r="M22" s="33"/>
      <c r="N22" s="34">
        <v>5730</v>
      </c>
      <c r="O22" s="37">
        <v>1.3394051262</v>
      </c>
      <c r="P22" s="38">
        <v>2.0449363000000003E-3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1.3688642794999999</v>
      </c>
      <c r="P23" s="38">
        <v>2.0449363000000003E-3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1.3718864236999999</v>
      </c>
      <c r="P24" s="38">
        <v>2.0449363000000003E-3</v>
      </c>
    </row>
    <row r="25" spans="1:16" ht="16.5" thickBot="1" x14ac:dyDescent="0.3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1.4329756704000001</v>
      </c>
      <c r="P25" s="40">
        <v>2.3017141999999999E-3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1.2218960944999999</v>
      </c>
      <c r="P26" s="36">
        <v>3.1968290670000002E-3</v>
      </c>
    </row>
    <row r="27" spans="1:16" ht="15.75" thickBot="1" x14ac:dyDescent="0.25">
      <c r="A27" s="2"/>
      <c r="B27" s="1" t="s">
        <v>6</v>
      </c>
      <c r="D27" s="28">
        <f>P48</f>
        <v>1.9816186000000003E-3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1981.62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1.2813349821999998</v>
      </c>
      <c r="P27" s="38">
        <v>2.9347264670000002E-3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1.2274675788999998</v>
      </c>
      <c r="P28" s="38">
        <v>2.9347264670000002E-3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1.2607102182999999</v>
      </c>
      <c r="P29" s="38">
        <v>2.9347264670000002E-3</v>
      </c>
    </row>
    <row r="30" spans="1:16" ht="16.5" thickBot="1" x14ac:dyDescent="0.3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1.3160598904999998</v>
      </c>
      <c r="P30" s="40">
        <v>2.3521000000000002E-3</v>
      </c>
    </row>
    <row r="31" spans="1:16" x14ac:dyDescent="0.2">
      <c r="A31" s="2"/>
      <c r="K31" s="33" t="s">
        <v>39</v>
      </c>
      <c r="L31" s="34">
        <v>621</v>
      </c>
      <c r="M31" s="33"/>
      <c r="N31" s="34">
        <v>6710</v>
      </c>
      <c r="O31" s="35">
        <v>0.95287875789999998</v>
      </c>
      <c r="P31" s="36">
        <v>2.9347264670000002E-3</v>
      </c>
    </row>
    <row r="32" spans="1:16" ht="15.75" thickBot="1" x14ac:dyDescent="0.25">
      <c r="A32" s="2"/>
      <c r="B32" s="1" t="s">
        <v>7</v>
      </c>
      <c r="I32" s="13">
        <f>I22</f>
        <v>15729.7</v>
      </c>
      <c r="J32" s="13"/>
      <c r="K32" s="33" t="s">
        <v>39</v>
      </c>
      <c r="L32" s="34">
        <v>624</v>
      </c>
      <c r="M32" s="33"/>
      <c r="N32" s="34">
        <v>6740</v>
      </c>
      <c r="O32" s="39">
        <v>1.0710140226</v>
      </c>
      <c r="P32" s="40">
        <v>2.2383964999999999E-3</v>
      </c>
    </row>
    <row r="33" spans="1:16" x14ac:dyDescent="0.2">
      <c r="A33" s="1" t="s">
        <v>4</v>
      </c>
      <c r="B33" s="1" t="s">
        <v>6</v>
      </c>
      <c r="I33" s="13">
        <f>I27</f>
        <v>1981.62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1.3779536064</v>
      </c>
      <c r="P33" s="36">
        <v>2.2813518000000003E-3</v>
      </c>
    </row>
    <row r="34" spans="1:16" ht="15.75" thickBot="1" x14ac:dyDescent="0.25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1.3756663331000001</v>
      </c>
      <c r="P34" s="40">
        <v>2.2813518000000003E-3</v>
      </c>
    </row>
    <row r="35" spans="1:16" x14ac:dyDescent="0.2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1.2471522009</v>
      </c>
      <c r="P35" s="36">
        <v>2.9347264670000002E-3</v>
      </c>
    </row>
    <row r="36" spans="1:16" ht="16.5" thickBot="1" x14ac:dyDescent="0.3">
      <c r="A36" s="2"/>
      <c r="D36" s="3" t="s">
        <v>61</v>
      </c>
      <c r="I36" s="7">
        <f>SUM(I32:I33)</f>
        <v>17711.32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1.3174311406999999</v>
      </c>
      <c r="P36" s="38">
        <v>1.9816186000000003E-3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1.3144089964999999</v>
      </c>
      <c r="P37" s="36">
        <v>1.9816186000000003E-3</v>
      </c>
    </row>
    <row r="38" spans="1:16" ht="16.5" thickBot="1" x14ac:dyDescent="0.3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1.3041982188999999</v>
      </c>
      <c r="P38" s="40">
        <v>1.9816186000000003E-3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1.6239466452</v>
      </c>
      <c r="P39" s="44">
        <v>2.3521000000000002E-3</v>
      </c>
    </row>
    <row r="40" spans="1:16" ht="15.75" x14ac:dyDescent="0.25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1.482008973169</v>
      </c>
      <c r="P40" s="49">
        <v>1.7772509000000001E-3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1.4678679282689999</v>
      </c>
      <c r="P41" s="38">
        <v>1.7772509000000001E-3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1.4525497984690001</v>
      </c>
      <c r="P42" s="38">
        <v>1.7772509000000001E-3</v>
      </c>
    </row>
    <row r="43" spans="1:16" x14ac:dyDescent="0.2">
      <c r="K43" s="33" t="s">
        <v>43</v>
      </c>
      <c r="L43" s="34">
        <v>625</v>
      </c>
      <c r="M43" s="33" t="s">
        <v>33</v>
      </c>
      <c r="N43" s="34">
        <v>155</v>
      </c>
      <c r="O43" s="37">
        <v>1.484356612969</v>
      </c>
      <c r="P43" s="38">
        <v>1.7772509000000001E-3</v>
      </c>
    </row>
    <row r="44" spans="1:16" x14ac:dyDescent="0.2">
      <c r="K44" s="33" t="s">
        <v>43</v>
      </c>
      <c r="L44" s="34">
        <v>625</v>
      </c>
      <c r="M44" s="33" t="s">
        <v>28</v>
      </c>
      <c r="N44" s="34">
        <v>156</v>
      </c>
      <c r="O44" s="37">
        <v>1.484786470869</v>
      </c>
      <c r="P44" s="38">
        <v>1.7772509000000001E-3</v>
      </c>
    </row>
    <row r="45" spans="1:16" ht="15.75" thickBot="1" x14ac:dyDescent="0.25">
      <c r="K45" s="33" t="s">
        <v>45</v>
      </c>
      <c r="L45" s="34">
        <v>999</v>
      </c>
      <c r="M45" s="33" t="s">
        <v>44</v>
      </c>
      <c r="N45" s="34">
        <v>194</v>
      </c>
      <c r="O45" s="39">
        <v>0.56869964539999995</v>
      </c>
      <c r="P45" s="40" t="s">
        <v>46</v>
      </c>
    </row>
    <row r="46" spans="1:16" x14ac:dyDescent="0.2">
      <c r="K46" s="45" t="s">
        <v>47</v>
      </c>
      <c r="L46" s="46">
        <v>621</v>
      </c>
      <c r="M46" s="45" t="s">
        <v>28</v>
      </c>
      <c r="N46" s="46">
        <v>8316</v>
      </c>
      <c r="O46" s="48">
        <v>1.2013299339000001</v>
      </c>
      <c r="P46" s="49">
        <v>2.9347264670000002E-3</v>
      </c>
    </row>
    <row r="47" spans="1:16" x14ac:dyDescent="0.2">
      <c r="K47" s="33" t="s">
        <v>47</v>
      </c>
      <c r="L47" s="34">
        <v>621</v>
      </c>
      <c r="M47" s="33" t="s">
        <v>21</v>
      </c>
      <c r="N47" s="34">
        <v>8317</v>
      </c>
      <c r="O47" s="37">
        <v>1.1880970121000001</v>
      </c>
      <c r="P47" s="38">
        <v>2.9347264670000002E-3</v>
      </c>
    </row>
    <row r="48" spans="1:16" x14ac:dyDescent="0.2">
      <c r="K48" s="50" t="s">
        <v>47</v>
      </c>
      <c r="L48" s="51">
        <v>623</v>
      </c>
      <c r="M48" s="50" t="s">
        <v>28</v>
      </c>
      <c r="N48" s="51">
        <v>8336</v>
      </c>
      <c r="O48" s="59">
        <v>1.2583759519</v>
      </c>
      <c r="P48" s="60">
        <v>1.9816186000000003E-3</v>
      </c>
    </row>
    <row r="49" spans="11:16" ht="15.75" thickBot="1" x14ac:dyDescent="0.25">
      <c r="K49" s="33" t="s">
        <v>47</v>
      </c>
      <c r="L49" s="34">
        <v>623</v>
      </c>
      <c r="M49" s="33" t="s">
        <v>21</v>
      </c>
      <c r="N49" s="34">
        <v>8337</v>
      </c>
      <c r="O49" s="39">
        <v>1.2451430300999999</v>
      </c>
      <c r="P49" s="40">
        <v>1.9816186000000003E-3</v>
      </c>
    </row>
    <row r="50" spans="11:16" ht="15.75" thickBot="1" x14ac:dyDescent="0.25">
      <c r="K50" s="33" t="s">
        <v>48</v>
      </c>
      <c r="L50" s="34">
        <v>621</v>
      </c>
      <c r="M50" s="33" t="s">
        <v>21</v>
      </c>
      <c r="N50" s="34">
        <v>8517</v>
      </c>
      <c r="O50" s="41">
        <v>1.3382543335999999</v>
      </c>
      <c r="P50" s="42">
        <v>2.9347264670000002E-3</v>
      </c>
    </row>
    <row r="51" spans="11:16" x14ac:dyDescent="0.2">
      <c r="K51" s="33" t="s">
        <v>49</v>
      </c>
      <c r="L51" s="34">
        <v>621</v>
      </c>
      <c r="M51" s="33"/>
      <c r="N51" s="34">
        <v>8910</v>
      </c>
      <c r="O51" s="35">
        <v>1.0817287449999999</v>
      </c>
      <c r="P51" s="36">
        <v>2.9347264670000002E-3</v>
      </c>
    </row>
    <row r="52" spans="11:16" x14ac:dyDescent="0.2">
      <c r="K52" s="33" t="s">
        <v>49</v>
      </c>
      <c r="L52" s="34">
        <v>624</v>
      </c>
      <c r="M52" s="33"/>
      <c r="N52" s="34">
        <v>8940</v>
      </c>
      <c r="O52" s="37">
        <v>1.1998640097</v>
      </c>
      <c r="P52" s="38">
        <v>2.2383964999999999E-3</v>
      </c>
    </row>
    <row r="53" spans="11:16" ht="15.75" thickBot="1" x14ac:dyDescent="0.25">
      <c r="K53" s="33" t="s">
        <v>49</v>
      </c>
      <c r="L53" s="34">
        <v>624</v>
      </c>
      <c r="M53" s="33" t="s">
        <v>28</v>
      </c>
      <c r="N53" s="34">
        <v>8946</v>
      </c>
      <c r="O53" s="39">
        <v>1.2323453071999999</v>
      </c>
      <c r="P53" s="40">
        <v>2.2383964999999999E-3</v>
      </c>
    </row>
    <row r="54" spans="11:16" x14ac:dyDescent="0.2">
      <c r="K54" s="33" t="s">
        <v>50</v>
      </c>
      <c r="L54" s="34">
        <v>622</v>
      </c>
      <c r="M54" s="33" t="s">
        <v>34</v>
      </c>
      <c r="N54" s="34">
        <v>9329</v>
      </c>
      <c r="O54" s="35">
        <v>1.1477811823928623</v>
      </c>
      <c r="P54" s="36">
        <v>1.8509781000000001E-3</v>
      </c>
    </row>
    <row r="55" spans="11:16" x14ac:dyDescent="0.2">
      <c r="K55" s="33" t="s">
        <v>50</v>
      </c>
      <c r="L55" s="34">
        <v>624</v>
      </c>
      <c r="M55" s="33"/>
      <c r="N55" s="34">
        <v>9340</v>
      </c>
      <c r="O55" s="37">
        <v>1.1603224033928623</v>
      </c>
      <c r="P55" s="38">
        <v>2.2383964999999999E-3</v>
      </c>
    </row>
    <row r="56" spans="11:16" x14ac:dyDescent="0.2">
      <c r="K56" s="33" t="s">
        <v>50</v>
      </c>
      <c r="L56" s="34">
        <v>624</v>
      </c>
      <c r="M56" s="33" t="s">
        <v>28</v>
      </c>
      <c r="N56" s="34">
        <v>9346</v>
      </c>
      <c r="O56" s="37">
        <v>1.1928037008928623</v>
      </c>
      <c r="P56" s="38">
        <v>2.2383964999999999E-3</v>
      </c>
    </row>
    <row r="57" spans="11:16" x14ac:dyDescent="0.2">
      <c r="K57" s="33" t="s">
        <v>50</v>
      </c>
      <c r="L57" s="34">
        <v>624</v>
      </c>
      <c r="M57" s="33" t="s">
        <v>21</v>
      </c>
      <c r="N57" s="34">
        <v>9347</v>
      </c>
      <c r="O57" s="37">
        <v>1.1795707790928622</v>
      </c>
      <c r="P57" s="38">
        <v>2.2383964999999999E-3</v>
      </c>
    </row>
    <row r="58" spans="11:16" ht="15.75" thickBot="1" x14ac:dyDescent="0.25">
      <c r="K58" s="33" t="s">
        <v>50</v>
      </c>
      <c r="L58" s="34">
        <v>624</v>
      </c>
      <c r="M58" s="33" t="s">
        <v>34</v>
      </c>
      <c r="N58" s="34">
        <v>9349</v>
      </c>
      <c r="O58" s="39">
        <v>1.1905164275928624</v>
      </c>
      <c r="P58" s="40">
        <v>2.2383964999999999E-3</v>
      </c>
    </row>
    <row r="59" spans="11:16" x14ac:dyDescent="0.2">
      <c r="K59" s="52" t="s">
        <v>51</v>
      </c>
      <c r="L59" s="53">
        <v>621</v>
      </c>
      <c r="M59" s="52" t="s">
        <v>21</v>
      </c>
      <c r="N59" s="53">
        <v>9717</v>
      </c>
      <c r="O59" s="54">
        <v>1.0727401264999998</v>
      </c>
      <c r="P59" s="55">
        <v>2.9347264670000002E-3</v>
      </c>
    </row>
    <row r="60" spans="11:16" x14ac:dyDescent="0.2">
      <c r="K60" s="52" t="s">
        <v>51</v>
      </c>
      <c r="L60" s="53">
        <v>624</v>
      </c>
      <c r="M60" s="52"/>
      <c r="N60" s="53">
        <v>9740</v>
      </c>
      <c r="O60" s="37">
        <v>1.1716270154999999</v>
      </c>
      <c r="P60" s="56">
        <v>2.2383964999999999E-3</v>
      </c>
    </row>
    <row r="61" spans="11:16" x14ac:dyDescent="0.2">
      <c r="K61" s="52" t="s">
        <v>51</v>
      </c>
      <c r="L61" s="53">
        <v>624</v>
      </c>
      <c r="M61" s="52" t="s">
        <v>28</v>
      </c>
      <c r="N61" s="53">
        <v>9746</v>
      </c>
      <c r="O61" s="57">
        <v>1.2041083129999999</v>
      </c>
      <c r="P61" s="38">
        <v>2.2383964999999999E-3</v>
      </c>
    </row>
    <row r="62" spans="11:16" ht="15.75" thickBot="1" x14ac:dyDescent="0.25">
      <c r="K62" s="52" t="s">
        <v>51</v>
      </c>
      <c r="L62" s="53">
        <v>624</v>
      </c>
      <c r="M62" s="52" t="s">
        <v>21</v>
      </c>
      <c r="N62" s="53">
        <v>9747</v>
      </c>
      <c r="O62" s="39">
        <v>1.1908753911999999</v>
      </c>
      <c r="P62" s="58">
        <v>2.2383964999999999E-3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2013-10-29T18:58:13Z</cp:lastPrinted>
  <dcterms:created xsi:type="dcterms:W3CDTF">2003-10-29T19:41:21Z</dcterms:created>
  <dcterms:modified xsi:type="dcterms:W3CDTF">2020-03-02T15:00:31Z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778979118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